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80"/>
  </bookViews>
  <sheets>
    <sheet name="sheet1" sheetId="1" r:id="rId1"/>
  </sheets>
  <calcPr calcId="144525"/>
</workbook>
</file>

<file path=xl/sharedStrings.xml><?xml version="1.0" encoding="utf-8"?>
<sst xmlns="http://schemas.openxmlformats.org/spreadsheetml/2006/main" count="144" uniqueCount="115">
  <si>
    <t>其他特定目标类（部门职能类）二级项目</t>
  </si>
  <si>
    <t>金额单位：元</t>
  </si>
  <si>
    <t>项目基本信息</t>
  </si>
  <si>
    <t>项目类别</t>
  </si>
  <si>
    <t>其他特定目标类（部门职能类）</t>
  </si>
  <si>
    <t>项目级别</t>
  </si>
  <si>
    <t>二级项目</t>
  </si>
  <si>
    <t>二级项目名称</t>
  </si>
  <si>
    <t>麻风病人生活费</t>
  </si>
  <si>
    <t>二级项目编码</t>
  </si>
  <si>
    <t>441300210000000008722</t>
  </si>
  <si>
    <t>挂接一级项目名称</t>
  </si>
  <si>
    <t>挂接一级项目编码</t>
  </si>
  <si>
    <t>288378391229034497</t>
  </si>
  <si>
    <t xml:space="preserve">分配方式 </t>
  </si>
  <si>
    <t>存续状态</t>
  </si>
  <si>
    <t>经常性</t>
  </si>
  <si>
    <t>项目开始年度</t>
  </si>
  <si>
    <t>2021</t>
  </si>
  <si>
    <t>项目结束年度</t>
  </si>
  <si>
    <t>2099</t>
  </si>
  <si>
    <t xml:space="preserve">预算级次 </t>
  </si>
  <si>
    <t>市级</t>
  </si>
  <si>
    <t>项目来源</t>
  </si>
  <si>
    <t>本级申报项目</t>
  </si>
  <si>
    <t>项目金额（单位：元）</t>
  </si>
  <si>
    <t>当年金额</t>
  </si>
  <si>
    <t>其中：社会投入资金（单位：元）</t>
  </si>
  <si>
    <t>资金主管部门</t>
  </si>
  <si>
    <t>卫健局</t>
  </si>
  <si>
    <t>资金主管处室</t>
  </si>
  <si>
    <t>社会保障科</t>
  </si>
  <si>
    <t>财政内部机构</t>
  </si>
  <si>
    <t>申报单位</t>
  </si>
  <si>
    <t>惠州市皮肤病防治研究所</t>
  </si>
  <si>
    <t>用款单位</t>
  </si>
  <si>
    <t>实施单位</t>
  </si>
  <si>
    <t xml:space="preserve">申报联系人 </t>
  </si>
  <si>
    <t>李尚坤</t>
  </si>
  <si>
    <t>申报联系电话</t>
  </si>
  <si>
    <t>13825420120</t>
  </si>
  <si>
    <t>上一年项目预算安排情况</t>
  </si>
  <si>
    <t>336000.00</t>
  </si>
  <si>
    <t>申报属性</t>
  </si>
  <si>
    <t>延续项目</t>
  </si>
  <si>
    <t>热点分类</t>
  </si>
  <si>
    <t>是否科研项目</t>
  </si>
  <si>
    <t>否</t>
  </si>
  <si>
    <t>是否重点项目</t>
  </si>
  <si>
    <t xml:space="preserve">是否为债券项目 </t>
  </si>
  <si>
    <t>非债券项目</t>
  </si>
  <si>
    <t>部门审核意见</t>
  </si>
  <si>
    <t>审核通过</t>
  </si>
  <si>
    <t>财政审核意见</t>
  </si>
  <si>
    <t>预算审核意见</t>
  </si>
  <si>
    <t>绩效审核意见</t>
  </si>
  <si>
    <t>设立依据及申报理由</t>
  </si>
  <si>
    <t>1.为了调动党和政府以及社会各界的力量去鼓励和帮助麻风病人克服生活中的困难，获得更多的权利，呼吁人们宽容地对待麻风病人，尊重他们的人格和自由，消除麻风歧视，共建和谐社会。2.惠州市皮肤病防治研究所麻风病区现有麻风病康复患者16人大多数患者年龄老迈，因病致畸，长期以来接受我所的免费治疗与照顾。3.履行皮肤病防治研究所的公共卫生职能。4.《社会救助暂行办法》（国务院令第649号）、《国务院关于进一步健全特困人员救助供养制度的意见》（国发〔2016〕14号）、《广东省人民政府关于进一步健全特困人员救助供养制度的实施意见》（粤府〔2016〕147号）的文件标准</t>
  </si>
  <si>
    <t>项目概述</t>
  </si>
  <si>
    <t>1.为了调动党和政府以及社会各界的力量去鼓励和帮助麻风病人克服生活中的困难，获得更多的权利，呼吁人们宽容地对待麻风病人，尊重他们的人格和自由，消除麻风歧视，共建和谐社会。2.惠州市皮肤病防治研究所麻风病区现有麻风病康复患者14人大多数患者年龄老迈，因病致畸，长期以来接受我所的免费治疗与照顾。3.履行皮肤病防治研究所的公共卫生职能。</t>
  </si>
  <si>
    <t>分年度资金计划</t>
  </si>
  <si>
    <t>项目资金构成</t>
  </si>
  <si>
    <t>序号</t>
  </si>
  <si>
    <t>年度</t>
  </si>
  <si>
    <t>明细类别</t>
  </si>
  <si>
    <t>开支范围</t>
  </si>
  <si>
    <t>开支内容</t>
  </si>
  <si>
    <t>计量单位</t>
  </si>
  <si>
    <t>单价/支出标准</t>
  </si>
  <si>
    <t>工作量</t>
  </si>
  <si>
    <t>按标准测算金额 （=当年工作量*标准值</t>
  </si>
  <si>
    <t>测算依据及说明</t>
  </si>
  <si>
    <t>合计</t>
  </si>
  <si>
    <t>2023</t>
  </si>
  <si>
    <t>0501-特定人群补助类</t>
  </si>
  <si>
    <t>085-生活补助（含遗属补助）</t>
  </si>
  <si>
    <t>元</t>
  </si>
  <si>
    <t>麻风病人14人，1750元/月/人</t>
  </si>
  <si>
    <t>2022</t>
  </si>
  <si>
    <t>麻风病人16人，1750元/月/人</t>
  </si>
  <si>
    <t>申报金额</t>
  </si>
  <si>
    <t>审核金额</t>
  </si>
  <si>
    <t>项目绩效信息（当年申报金额大于等于500万或重点项目为必填）</t>
  </si>
  <si>
    <t>总体绩效目标</t>
  </si>
  <si>
    <t>通过麻风病人生活费补助，调动党和政府以及社会各界的力量去鼓励和帮助麻风病人克服生活中的困难，获得更多的权利，呼吁人们宽容地对待麻风病人，尊重他们的人格和自由，消除麻风歧视，共建和谐社会。</t>
  </si>
  <si>
    <t>年度绩效目标</t>
  </si>
  <si>
    <t>通过麻风病人生活费补助，为麻风病患者送去温暖和关照，调动社会力量去鼓励和帮助麻风病人克服生活中的困难，促进社会和谐稳定发展。</t>
  </si>
  <si>
    <t>绩效指标</t>
  </si>
  <si>
    <t>一级指标</t>
  </si>
  <si>
    <t>二级指标</t>
  </si>
  <si>
    <t>三级指标</t>
  </si>
  <si>
    <t>实施周期指标值</t>
  </si>
  <si>
    <t>年度指标值</t>
  </si>
  <si>
    <t>产出指标</t>
  </si>
  <si>
    <t>数量指标</t>
  </si>
  <si>
    <t>麻风病人补助发放人数</t>
  </si>
  <si>
    <t>15人</t>
  </si>
  <si>
    <t>质量指标</t>
  </si>
  <si>
    <t>麻风病人生活补助发放准确率</t>
  </si>
  <si>
    <t>时效指标</t>
  </si>
  <si>
    <t>补助发放及时性</t>
  </si>
  <si>
    <t>成本指标</t>
  </si>
  <si>
    <t>麻风病人生活费补助标准</t>
  </si>
  <si>
    <t>1750元/人/月</t>
  </si>
  <si>
    <t>效益指标</t>
  </si>
  <si>
    <t>社会效益指标</t>
  </si>
  <si>
    <t>保持麻风病人群体的稳定</t>
  </si>
  <si>
    <t>有效保持</t>
  </si>
  <si>
    <t>可持续影响指标</t>
  </si>
  <si>
    <t>对保障麻风病人群体基本生活的影响</t>
  </si>
  <si>
    <t>长期</t>
  </si>
  <si>
    <t>服务对象满意度指标</t>
  </si>
  <si>
    <t>病患满意度</t>
  </si>
  <si>
    <t>≥95%</t>
  </si>
  <si>
    <t>权限分配</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</si>
</sst>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
  </numFmts>
  <fonts count="27">
    <font>
      <sz val="11"/>
      <color indexed="8"/>
      <name val="宋体"/>
      <charset val="1"/>
      <scheme val="minor"/>
    </font>
    <font>
      <sz val="11"/>
      <color rgb="FFFF0000"/>
      <name val="宋体"/>
      <charset val="1"/>
      <scheme val="minor"/>
    </font>
    <font>
      <b/>
      <sz val="15"/>
      <name val="微软雅黑"/>
      <charset val="134"/>
    </font>
    <font>
      <b/>
      <sz val="10"/>
      <name val="SimSun"/>
      <charset val="134"/>
    </font>
    <font>
      <sz val="10"/>
      <name val="SimSun"/>
      <charset val="134"/>
    </font>
    <font>
      <sz val="9"/>
      <name val="SimSun"/>
      <charset val="134"/>
    </font>
    <font>
      <b/>
      <sz val="9"/>
      <name val="SimSu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E6E6E6"/>
        <bgColor rgb="FFE6E6E6"/>
      </patternFill>
    </fill>
    <fill>
      <patternFill patternType="solid">
        <fgColor rgb="FFE7E6E6"/>
        <bgColor rgb="FFE7E6E6"/>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7" fillId="0" borderId="0" applyFont="0" applyFill="0" applyBorder="0" applyAlignment="0" applyProtection="0">
      <alignment vertical="center"/>
    </xf>
    <xf numFmtId="0" fontId="8" fillId="4" borderId="0" applyNumberFormat="0" applyBorder="0" applyAlignment="0" applyProtection="0">
      <alignment vertical="center"/>
    </xf>
    <xf numFmtId="0" fontId="9" fillId="5" borderId="2"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6" borderId="0" applyNumberFormat="0" applyBorder="0" applyAlignment="0" applyProtection="0">
      <alignment vertical="center"/>
    </xf>
    <xf numFmtId="0" fontId="10" fillId="7" borderId="0" applyNumberFormat="0" applyBorder="0" applyAlignment="0" applyProtection="0">
      <alignment vertical="center"/>
    </xf>
    <xf numFmtId="43" fontId="7" fillId="0" borderId="0" applyFont="0" applyFill="0" applyBorder="0" applyAlignment="0" applyProtection="0">
      <alignment vertical="center"/>
    </xf>
    <xf numFmtId="0" fontId="11" fillId="8"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9" borderId="3" applyNumberFormat="0" applyFont="0" applyAlignment="0" applyProtection="0">
      <alignment vertical="center"/>
    </xf>
    <xf numFmtId="0" fontId="11" fillId="10"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11" borderId="0" applyNumberFormat="0" applyBorder="0" applyAlignment="0" applyProtection="0">
      <alignment vertical="center"/>
    </xf>
    <xf numFmtId="0" fontId="14" fillId="0" borderId="5" applyNumberFormat="0" applyFill="0" applyAlignment="0" applyProtection="0">
      <alignment vertical="center"/>
    </xf>
    <xf numFmtId="0" fontId="11" fillId="12" borderId="0" applyNumberFormat="0" applyBorder="0" applyAlignment="0" applyProtection="0">
      <alignment vertical="center"/>
    </xf>
    <xf numFmtId="0" fontId="20" fillId="13" borderId="6" applyNumberFormat="0" applyAlignment="0" applyProtection="0">
      <alignment vertical="center"/>
    </xf>
    <xf numFmtId="0" fontId="21" fillId="13" borderId="2" applyNumberFormat="0" applyAlignment="0" applyProtection="0">
      <alignment vertical="center"/>
    </xf>
    <xf numFmtId="0" fontId="22" fillId="14" borderId="7" applyNumberFormat="0" applyAlignment="0" applyProtection="0">
      <alignment vertical="center"/>
    </xf>
    <xf numFmtId="0" fontId="8" fillId="15" borderId="0" applyNumberFormat="0" applyBorder="0" applyAlignment="0" applyProtection="0">
      <alignment vertical="center"/>
    </xf>
    <xf numFmtId="0" fontId="11" fillId="16"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8" fillId="19" borderId="0" applyNumberFormat="0" applyBorder="0" applyAlignment="0" applyProtection="0">
      <alignment vertical="center"/>
    </xf>
    <xf numFmtId="0" fontId="11"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8"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8" fillId="33" borderId="0" applyNumberFormat="0" applyBorder="0" applyAlignment="0" applyProtection="0">
      <alignment vertical="center"/>
    </xf>
    <xf numFmtId="0" fontId="11" fillId="34" borderId="0" applyNumberFormat="0" applyBorder="0" applyAlignment="0" applyProtection="0">
      <alignment vertical="center"/>
    </xf>
  </cellStyleXfs>
  <cellXfs count="19">
    <xf numFmtId="0" fontId="0" fillId="0" borderId="0" xfId="0" applyFont="1">
      <alignment vertical="center"/>
    </xf>
    <xf numFmtId="0" fontId="1" fillId="0" borderId="0" xfId="0" applyFont="1">
      <alignment vertical="center"/>
    </xf>
    <xf numFmtId="0" fontId="2" fillId="0" borderId="0" xfId="0" applyFont="1" applyBorder="1" applyAlignment="1">
      <alignment horizontal="center" vertical="center" wrapText="1"/>
    </xf>
    <xf numFmtId="0" fontId="3" fillId="2" borderId="1" xfId="0" applyFont="1" applyFill="1" applyBorder="1" applyAlignment="1">
      <alignment vertical="center" wrapText="1"/>
    </xf>
    <xf numFmtId="0" fontId="4" fillId="2" borderId="1" xfId="0" applyFont="1" applyFill="1" applyBorder="1" applyAlignment="1">
      <alignment vertical="center" wrapText="1"/>
    </xf>
    <xf numFmtId="0" fontId="5" fillId="0" borderId="1" xfId="0" applyFont="1" applyBorder="1" applyAlignment="1">
      <alignment horizontal="left" vertical="center" wrapText="1"/>
    </xf>
    <xf numFmtId="0" fontId="5" fillId="2" borderId="1" xfId="0" applyFont="1" applyFill="1" applyBorder="1" applyAlignment="1">
      <alignment vertical="center" wrapText="1"/>
    </xf>
    <xf numFmtId="4" fontId="5" fillId="0" borderId="1" xfId="0" applyNumberFormat="1" applyFont="1" applyBorder="1" applyAlignment="1">
      <alignment horizontal="right" vertical="center" wrapText="1"/>
    </xf>
    <xf numFmtId="0" fontId="5" fillId="3" borderId="1" xfId="0" applyFont="1" applyFill="1" applyBorder="1" applyAlignment="1">
      <alignment vertical="center" wrapText="1"/>
    </xf>
    <xf numFmtId="0" fontId="5" fillId="0" borderId="1" xfId="0" applyFont="1" applyBorder="1" applyAlignment="1">
      <alignment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176" fontId="5" fillId="0" borderId="1" xfId="0" applyNumberFormat="1" applyFont="1" applyBorder="1" applyAlignment="1">
      <alignment horizontal="lef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vertical="center" wrapText="1"/>
    </xf>
    <xf numFmtId="9" fontId="5"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5" fillId="0" borderId="0" xfId="0" applyFont="1" applyBorder="1" applyAlignment="1">
      <alignment horizontal="right" vertical="center" wrapText="1"/>
    </xf>
    <xf numFmtId="4" fontId="5" fillId="0" borderId="1" xfId="0" applyNumberFormat="1"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6"/>
  <sheetViews>
    <sheetView tabSelected="1" zoomScale="85" zoomScaleNormal="85" workbookViewId="0">
      <selection activeCell="N16" sqref="N16"/>
    </sheetView>
  </sheetViews>
  <sheetFormatPr defaultColWidth="10" defaultRowHeight="13.5"/>
  <cols>
    <col min="1" max="1" width="19.2666666666667" customWidth="1"/>
    <col min="2" max="2" width="11.9416666666667" customWidth="1"/>
    <col min="3" max="3" width="15.525" customWidth="1"/>
    <col min="4" max="4" width="12.8916666666667" customWidth="1"/>
    <col min="5" max="5" width="9.76666666666667" customWidth="1"/>
    <col min="6" max="6" width="13.7" customWidth="1"/>
    <col min="7" max="7" width="11.8083333333333" customWidth="1"/>
    <col min="8" max="8" width="12.7583333333333" customWidth="1"/>
    <col min="9" max="9" width="12.3583333333333" customWidth="1"/>
    <col min="10" max="10" width="11.4" customWidth="1"/>
  </cols>
  <sheetData>
    <row r="1" ht="17.05" customHeight="1" spans="1:10">
      <c r="A1" s="2" t="s">
        <v>0</v>
      </c>
      <c r="B1" s="2"/>
      <c r="C1" s="2"/>
      <c r="D1" s="2"/>
      <c r="E1" s="2"/>
      <c r="F1" s="2"/>
      <c r="G1" s="2"/>
      <c r="H1" s="2"/>
      <c r="I1" s="2"/>
      <c r="J1" s="2"/>
    </row>
    <row r="2" ht="17.05" customHeight="1" spans="1:10">
      <c r="A2" s="2"/>
      <c r="B2" s="2"/>
      <c r="C2" s="2"/>
      <c r="D2" s="2"/>
      <c r="E2" s="2"/>
      <c r="F2" s="2"/>
      <c r="G2" s="2"/>
      <c r="H2" s="2"/>
      <c r="I2" s="2"/>
      <c r="J2" s="2"/>
    </row>
    <row r="3" ht="14.3" customHeight="1" spans="10:10">
      <c r="J3" s="17" t="s">
        <v>1</v>
      </c>
    </row>
    <row r="4" ht="22.75" customHeight="1" spans="1:10">
      <c r="A4" s="3" t="s">
        <v>2</v>
      </c>
      <c r="B4" s="3"/>
      <c r="C4" s="3"/>
      <c r="D4" s="3"/>
      <c r="E4" s="3"/>
      <c r="F4" s="3"/>
      <c r="G4" s="3"/>
      <c r="H4" s="3"/>
      <c r="I4" s="3"/>
      <c r="J4" s="3"/>
    </row>
    <row r="5" ht="22.75" customHeight="1" spans="1:10">
      <c r="A5" s="4" t="s">
        <v>3</v>
      </c>
      <c r="B5" s="5" t="s">
        <v>4</v>
      </c>
      <c r="C5" s="5"/>
      <c r="D5" s="5"/>
      <c r="E5" s="6" t="s">
        <v>5</v>
      </c>
      <c r="F5" s="5" t="s">
        <v>6</v>
      </c>
      <c r="G5" s="5"/>
      <c r="H5" s="5"/>
      <c r="I5" s="5"/>
      <c r="J5" s="5"/>
    </row>
    <row r="6" ht="22.75" customHeight="1" spans="1:10">
      <c r="A6" s="4" t="s">
        <v>7</v>
      </c>
      <c r="B6" s="5" t="s">
        <v>8</v>
      </c>
      <c r="C6" s="6" t="s">
        <v>9</v>
      </c>
      <c r="D6" s="5" t="s">
        <v>10</v>
      </c>
      <c r="E6" s="6" t="s">
        <v>11</v>
      </c>
      <c r="F6" s="5"/>
      <c r="G6" s="6" t="s">
        <v>12</v>
      </c>
      <c r="H6" s="5" t="s">
        <v>13</v>
      </c>
      <c r="I6" s="6" t="s">
        <v>14</v>
      </c>
      <c r="J6" s="5"/>
    </row>
    <row r="7" ht="22.75" customHeight="1" spans="1:10">
      <c r="A7" s="4" t="s">
        <v>15</v>
      </c>
      <c r="B7" s="5" t="s">
        <v>16</v>
      </c>
      <c r="C7" s="6" t="s">
        <v>17</v>
      </c>
      <c r="D7" s="5" t="s">
        <v>18</v>
      </c>
      <c r="E7" s="6" t="s">
        <v>19</v>
      </c>
      <c r="F7" s="5" t="s">
        <v>20</v>
      </c>
      <c r="G7" s="6" t="s">
        <v>21</v>
      </c>
      <c r="H7" s="5" t="s">
        <v>22</v>
      </c>
      <c r="I7" s="6" t="s">
        <v>23</v>
      </c>
      <c r="J7" s="5" t="s">
        <v>24</v>
      </c>
    </row>
    <row r="8" ht="33.9" customHeight="1" spans="1:10">
      <c r="A8" s="4" t="s">
        <v>25</v>
      </c>
      <c r="B8" s="7">
        <f>I19</f>
        <v>966000</v>
      </c>
      <c r="C8" s="6" t="s">
        <v>26</v>
      </c>
      <c r="D8" s="7">
        <v>294000</v>
      </c>
      <c r="E8" s="6" t="s">
        <v>27</v>
      </c>
      <c r="F8" s="7">
        <v>0</v>
      </c>
      <c r="G8" s="6" t="s">
        <v>28</v>
      </c>
      <c r="H8" s="5" t="s">
        <v>29</v>
      </c>
      <c r="I8" s="6" t="s">
        <v>30</v>
      </c>
      <c r="J8" s="5" t="s">
        <v>31</v>
      </c>
    </row>
    <row r="9" ht="22.75" customHeight="1" spans="1:10">
      <c r="A9" s="4" t="s">
        <v>32</v>
      </c>
      <c r="B9" s="5" t="s">
        <v>31</v>
      </c>
      <c r="C9" s="6" t="s">
        <v>33</v>
      </c>
      <c r="D9" s="5" t="s">
        <v>34</v>
      </c>
      <c r="E9" s="6" t="s">
        <v>35</v>
      </c>
      <c r="F9" s="5" t="s">
        <v>34</v>
      </c>
      <c r="G9" s="6" t="s">
        <v>36</v>
      </c>
      <c r="H9" s="5" t="s">
        <v>34</v>
      </c>
      <c r="I9" s="6" t="s">
        <v>37</v>
      </c>
      <c r="J9" s="5" t="s">
        <v>38</v>
      </c>
    </row>
    <row r="10" ht="22.75" customHeight="1" spans="1:10">
      <c r="A10" s="4" t="s">
        <v>39</v>
      </c>
      <c r="B10" s="5" t="s">
        <v>40</v>
      </c>
      <c r="C10" s="6" t="s">
        <v>41</v>
      </c>
      <c r="D10" s="5" t="s">
        <v>42</v>
      </c>
      <c r="E10" s="6" t="s">
        <v>43</v>
      </c>
      <c r="F10" s="5" t="s">
        <v>44</v>
      </c>
      <c r="G10" s="6" t="s">
        <v>45</v>
      </c>
      <c r="H10" s="5"/>
      <c r="I10" s="6" t="s">
        <v>46</v>
      </c>
      <c r="J10" s="5" t="s">
        <v>47</v>
      </c>
    </row>
    <row r="11" ht="22.75" customHeight="1" spans="1:10">
      <c r="A11" s="4" t="s">
        <v>48</v>
      </c>
      <c r="B11" s="5" t="s">
        <v>47</v>
      </c>
      <c r="C11" s="6" t="s">
        <v>49</v>
      </c>
      <c r="D11" s="5" t="s">
        <v>50</v>
      </c>
      <c r="E11" s="8"/>
      <c r="F11" s="9"/>
      <c r="G11" s="8"/>
      <c r="H11" s="9"/>
      <c r="I11" s="8"/>
      <c r="J11" s="9"/>
    </row>
    <row r="12" ht="28.45" customHeight="1" spans="1:10">
      <c r="A12" s="6" t="s">
        <v>51</v>
      </c>
      <c r="B12" s="9" t="s">
        <v>52</v>
      </c>
      <c r="C12" s="9"/>
      <c r="D12" s="9"/>
      <c r="E12" s="9"/>
      <c r="F12" s="6" t="s">
        <v>53</v>
      </c>
      <c r="G12" s="9" t="s">
        <v>52</v>
      </c>
      <c r="H12" s="9"/>
      <c r="I12" s="9"/>
      <c r="J12" s="9"/>
    </row>
    <row r="13" ht="28.45" customHeight="1" spans="1:10">
      <c r="A13" s="6" t="s">
        <v>54</v>
      </c>
      <c r="B13" s="9"/>
      <c r="C13" s="9"/>
      <c r="D13" s="9"/>
      <c r="E13" s="9"/>
      <c r="F13" s="6" t="s">
        <v>55</v>
      </c>
      <c r="G13" s="9" t="s">
        <v>52</v>
      </c>
      <c r="H13" s="9"/>
      <c r="I13" s="9"/>
      <c r="J13" s="9"/>
    </row>
    <row r="14" ht="74" customHeight="1" spans="1:10">
      <c r="A14" s="4" t="s">
        <v>56</v>
      </c>
      <c r="B14" s="9" t="s">
        <v>57</v>
      </c>
      <c r="C14" s="9"/>
      <c r="D14" s="9"/>
      <c r="E14" s="9"/>
      <c r="F14" s="9"/>
      <c r="G14" s="9"/>
      <c r="H14" s="9"/>
      <c r="I14" s="9"/>
      <c r="J14" s="9"/>
    </row>
    <row r="15" ht="74" customHeight="1" spans="1:10">
      <c r="A15" s="4" t="s">
        <v>58</v>
      </c>
      <c r="B15" s="9" t="s">
        <v>59</v>
      </c>
      <c r="C15" s="9"/>
      <c r="D15" s="9"/>
      <c r="E15" s="9"/>
      <c r="F15" s="9"/>
      <c r="G15" s="9"/>
      <c r="H15" s="9"/>
      <c r="I15" s="9"/>
      <c r="J15" s="9"/>
    </row>
    <row r="16" ht="22.75" customHeight="1" spans="1:10">
      <c r="A16" s="3" t="s">
        <v>60</v>
      </c>
      <c r="B16" s="3"/>
      <c r="C16" s="3"/>
      <c r="D16" s="3"/>
      <c r="E16" s="3"/>
      <c r="F16" s="3"/>
      <c r="G16" s="3"/>
      <c r="H16" s="3"/>
      <c r="I16" s="3"/>
      <c r="J16" s="3"/>
    </row>
    <row r="17" ht="22.75" customHeight="1" spans="1:10">
      <c r="A17" s="10" t="s">
        <v>61</v>
      </c>
      <c r="B17" s="10"/>
      <c r="C17" s="10"/>
      <c r="D17" s="10"/>
      <c r="E17" s="10"/>
      <c r="F17" s="10"/>
      <c r="G17" s="10"/>
      <c r="H17" s="10"/>
      <c r="I17" s="10"/>
      <c r="J17" s="10"/>
    </row>
    <row r="18" ht="33.9" customHeight="1" spans="1:10">
      <c r="A18" s="6" t="s">
        <v>62</v>
      </c>
      <c r="B18" s="11" t="s">
        <v>63</v>
      </c>
      <c r="C18" s="11" t="s">
        <v>64</v>
      </c>
      <c r="D18" s="11" t="s">
        <v>65</v>
      </c>
      <c r="E18" s="11" t="s">
        <v>66</v>
      </c>
      <c r="F18" s="11" t="s">
        <v>67</v>
      </c>
      <c r="G18" s="11" t="s">
        <v>68</v>
      </c>
      <c r="H18" s="11" t="s">
        <v>69</v>
      </c>
      <c r="I18" s="11" t="s">
        <v>70</v>
      </c>
      <c r="J18" s="11" t="s">
        <v>71</v>
      </c>
    </row>
    <row r="19" ht="22.75" customHeight="1" spans="1:10">
      <c r="A19" s="6" t="s">
        <v>72</v>
      </c>
      <c r="B19" s="9"/>
      <c r="C19" s="9"/>
      <c r="D19" s="9"/>
      <c r="E19" s="9"/>
      <c r="F19" s="9"/>
      <c r="G19" s="12">
        <f>SUM(G20:G22)</f>
        <v>80500</v>
      </c>
      <c r="H19" s="9"/>
      <c r="I19" s="18">
        <f>SUM(I20:I22)</f>
        <v>966000</v>
      </c>
      <c r="J19" s="9"/>
    </row>
    <row r="20" ht="22.75" customHeight="1" spans="1:10">
      <c r="A20" s="6">
        <v>1</v>
      </c>
      <c r="B20" s="9" t="s">
        <v>73</v>
      </c>
      <c r="C20" s="9" t="s">
        <v>74</v>
      </c>
      <c r="D20" s="9" t="s">
        <v>75</v>
      </c>
      <c r="E20" s="9" t="s">
        <v>8</v>
      </c>
      <c r="F20" s="9" t="s">
        <v>76</v>
      </c>
      <c r="G20" s="5">
        <v>24500</v>
      </c>
      <c r="H20" s="9">
        <v>12</v>
      </c>
      <c r="I20" s="18">
        <v>294000</v>
      </c>
      <c r="J20" s="9" t="s">
        <v>77</v>
      </c>
    </row>
    <row r="21" ht="22.75" customHeight="1" spans="1:10">
      <c r="A21" s="6">
        <v>2</v>
      </c>
      <c r="B21" s="9" t="s">
        <v>78</v>
      </c>
      <c r="C21" s="9" t="s">
        <v>74</v>
      </c>
      <c r="D21" s="9" t="s">
        <v>75</v>
      </c>
      <c r="E21" s="9" t="s">
        <v>8</v>
      </c>
      <c r="F21" s="9" t="s">
        <v>76</v>
      </c>
      <c r="G21" s="5">
        <v>28000</v>
      </c>
      <c r="H21" s="9">
        <v>12</v>
      </c>
      <c r="I21" s="18">
        <v>336000</v>
      </c>
      <c r="J21" s="9" t="s">
        <v>79</v>
      </c>
    </row>
    <row r="22" ht="22.75" customHeight="1" spans="1:10">
      <c r="A22" s="6">
        <v>3</v>
      </c>
      <c r="B22" s="9" t="s">
        <v>18</v>
      </c>
      <c r="C22" s="9" t="s">
        <v>74</v>
      </c>
      <c r="D22" s="9" t="s">
        <v>75</v>
      </c>
      <c r="E22" s="9" t="s">
        <v>8</v>
      </c>
      <c r="F22" s="9" t="s">
        <v>76</v>
      </c>
      <c r="G22" s="5">
        <v>28000</v>
      </c>
      <c r="H22" s="9">
        <v>12</v>
      </c>
      <c r="I22" s="18">
        <v>336000</v>
      </c>
      <c r="J22" s="9" t="s">
        <v>79</v>
      </c>
    </row>
    <row r="23" ht="22.75" customHeight="1" spans="1:10">
      <c r="A23" s="10" t="s">
        <v>60</v>
      </c>
      <c r="B23" s="10"/>
      <c r="C23" s="10"/>
      <c r="D23" s="10"/>
      <c r="E23" s="10"/>
      <c r="F23" s="10"/>
      <c r="G23" s="10"/>
      <c r="H23" s="10"/>
      <c r="I23" s="10"/>
      <c r="J23" s="10"/>
    </row>
    <row r="24" ht="22.75" customHeight="1" spans="1:10">
      <c r="A24" s="13" t="s">
        <v>62</v>
      </c>
      <c r="B24" s="11" t="s">
        <v>63</v>
      </c>
      <c r="C24" s="11" t="s">
        <v>80</v>
      </c>
      <c r="D24" s="11"/>
      <c r="E24" s="11"/>
      <c r="F24" s="11"/>
      <c r="G24" s="11" t="s">
        <v>81</v>
      </c>
      <c r="H24" s="11"/>
      <c r="I24" s="11"/>
      <c r="J24" s="11"/>
    </row>
    <row r="25" ht="22.75" customHeight="1" spans="1:10">
      <c r="A25" s="13" t="s">
        <v>72</v>
      </c>
      <c r="B25" s="11"/>
      <c r="C25" s="7">
        <f>SUM(C26:F28)</f>
        <v>966000</v>
      </c>
      <c r="D25" s="7"/>
      <c r="E25" s="7"/>
      <c r="F25" s="7"/>
      <c r="G25" s="7">
        <f>SUM(G26:J28)</f>
        <v>966000</v>
      </c>
      <c r="H25" s="7"/>
      <c r="I25" s="7"/>
      <c r="J25" s="7"/>
    </row>
    <row r="26" ht="22.75" customHeight="1" spans="1:10">
      <c r="A26" s="13">
        <v>1</v>
      </c>
      <c r="B26" s="11" t="s">
        <v>18</v>
      </c>
      <c r="C26" s="7">
        <v>336000</v>
      </c>
      <c r="D26" s="7"/>
      <c r="E26" s="7"/>
      <c r="F26" s="7"/>
      <c r="G26" s="7">
        <v>336000</v>
      </c>
      <c r="H26" s="7"/>
      <c r="I26" s="7"/>
      <c r="J26" s="7"/>
    </row>
    <row r="27" ht="22.75" customHeight="1" spans="1:10">
      <c r="A27" s="13">
        <v>2</v>
      </c>
      <c r="B27" s="11" t="s">
        <v>78</v>
      </c>
      <c r="C27" s="7">
        <v>336000</v>
      </c>
      <c r="D27" s="7"/>
      <c r="E27" s="7"/>
      <c r="F27" s="7"/>
      <c r="G27" s="7">
        <v>336000</v>
      </c>
      <c r="H27" s="7"/>
      <c r="I27" s="7"/>
      <c r="J27" s="7"/>
    </row>
    <row r="28" ht="22.75" customHeight="1" spans="1:10">
      <c r="A28" s="13">
        <v>3</v>
      </c>
      <c r="B28" s="11" t="s">
        <v>73</v>
      </c>
      <c r="C28" s="7">
        <v>294000</v>
      </c>
      <c r="D28" s="7"/>
      <c r="E28" s="7"/>
      <c r="F28" s="7"/>
      <c r="G28" s="7">
        <v>294000</v>
      </c>
      <c r="H28" s="7"/>
      <c r="I28" s="7"/>
      <c r="J28" s="7"/>
    </row>
    <row r="29" ht="22.75" customHeight="1" spans="1:10">
      <c r="A29" s="14" t="s">
        <v>82</v>
      </c>
      <c r="B29" s="14"/>
      <c r="C29" s="14"/>
      <c r="D29" s="14"/>
      <c r="E29" s="14"/>
      <c r="F29" s="14"/>
      <c r="G29" s="14"/>
      <c r="H29" s="14"/>
      <c r="I29" s="14"/>
      <c r="J29" s="14"/>
    </row>
    <row r="30" ht="29" customHeight="1" spans="1:10">
      <c r="A30" s="14" t="s">
        <v>83</v>
      </c>
      <c r="B30" s="9" t="s">
        <v>84</v>
      </c>
      <c r="C30" s="9"/>
      <c r="D30" s="9"/>
      <c r="E30" s="9"/>
      <c r="F30" s="9"/>
      <c r="G30" s="9"/>
      <c r="H30" s="9"/>
      <c r="I30" s="9"/>
      <c r="J30" s="9"/>
    </row>
    <row r="31" ht="29" customHeight="1" spans="1:10">
      <c r="A31" s="14" t="s">
        <v>85</v>
      </c>
      <c r="B31" s="9" t="s">
        <v>86</v>
      </c>
      <c r="C31" s="9"/>
      <c r="D31" s="9"/>
      <c r="E31" s="9"/>
      <c r="F31" s="9"/>
      <c r="G31" s="9"/>
      <c r="H31" s="9"/>
      <c r="I31" s="9"/>
      <c r="J31" s="9"/>
    </row>
    <row r="32" ht="22.75" customHeight="1" spans="1:10">
      <c r="A32" s="14" t="s">
        <v>87</v>
      </c>
      <c r="B32" s="13" t="s">
        <v>88</v>
      </c>
      <c r="C32" s="13"/>
      <c r="D32" s="13" t="s">
        <v>89</v>
      </c>
      <c r="E32" s="13" t="s">
        <v>90</v>
      </c>
      <c r="F32" s="13"/>
      <c r="G32" s="13"/>
      <c r="H32" s="13" t="s">
        <v>91</v>
      </c>
      <c r="I32" s="13" t="s">
        <v>92</v>
      </c>
      <c r="J32" s="13"/>
    </row>
    <row r="33" ht="11.35" customHeight="1" spans="1:10">
      <c r="A33" s="14"/>
      <c r="B33" s="11" t="s">
        <v>93</v>
      </c>
      <c r="C33" s="11"/>
      <c r="D33" s="11" t="s">
        <v>94</v>
      </c>
      <c r="E33" s="9" t="s">
        <v>95</v>
      </c>
      <c r="F33" s="9"/>
      <c r="G33" s="9"/>
      <c r="H33" s="11" t="s">
        <v>96</v>
      </c>
      <c r="I33" s="11" t="s">
        <v>96</v>
      </c>
      <c r="J33" s="11"/>
    </row>
    <row r="34" ht="11.35" customHeight="1" spans="1:10">
      <c r="A34" s="14"/>
      <c r="B34" s="11"/>
      <c r="C34" s="11"/>
      <c r="D34" s="11"/>
      <c r="E34" s="9"/>
      <c r="F34" s="9"/>
      <c r="G34" s="9"/>
      <c r="H34" s="11"/>
      <c r="I34" s="11"/>
      <c r="J34" s="11"/>
    </row>
    <row r="35" spans="1:10">
      <c r="A35" s="14"/>
      <c r="B35" s="11"/>
      <c r="C35" s="11"/>
      <c r="D35" s="11" t="s">
        <v>97</v>
      </c>
      <c r="E35" s="9" t="s">
        <v>98</v>
      </c>
      <c r="F35" s="9"/>
      <c r="G35" s="9"/>
      <c r="H35" s="15">
        <v>1</v>
      </c>
      <c r="I35" s="15">
        <v>1</v>
      </c>
      <c r="J35" s="11"/>
    </row>
    <row r="36" spans="1:10">
      <c r="A36" s="14"/>
      <c r="B36" s="11"/>
      <c r="C36" s="11"/>
      <c r="D36" s="11"/>
      <c r="E36" s="9"/>
      <c r="F36" s="9"/>
      <c r="G36" s="9"/>
      <c r="H36" s="11"/>
      <c r="I36" s="11"/>
      <c r="J36" s="11"/>
    </row>
    <row r="37" ht="11.35" customHeight="1" spans="1:10">
      <c r="A37" s="14"/>
      <c r="B37" s="11"/>
      <c r="C37" s="11"/>
      <c r="D37" s="11" t="s">
        <v>99</v>
      </c>
      <c r="E37" s="9" t="s">
        <v>100</v>
      </c>
      <c r="F37" s="9"/>
      <c r="G37" s="9"/>
      <c r="H37" s="15">
        <v>1</v>
      </c>
      <c r="I37" s="15">
        <v>1</v>
      </c>
      <c r="J37" s="11"/>
    </row>
    <row r="38" ht="11.35" customHeight="1" spans="1:10">
      <c r="A38" s="14"/>
      <c r="B38" s="11"/>
      <c r="C38" s="11"/>
      <c r="D38" s="11"/>
      <c r="E38" s="9"/>
      <c r="F38" s="9"/>
      <c r="G38" s="9"/>
      <c r="H38" s="11"/>
      <c r="I38" s="11"/>
      <c r="J38" s="11"/>
    </row>
    <row r="39" ht="11.35" customHeight="1" spans="1:10">
      <c r="A39" s="14"/>
      <c r="B39" s="11"/>
      <c r="C39" s="11"/>
      <c r="D39" s="11" t="s">
        <v>101</v>
      </c>
      <c r="E39" s="9" t="s">
        <v>102</v>
      </c>
      <c r="F39" s="9"/>
      <c r="G39" s="9"/>
      <c r="H39" s="11" t="s">
        <v>103</v>
      </c>
      <c r="I39" s="11" t="s">
        <v>103</v>
      </c>
      <c r="J39" s="11"/>
    </row>
    <row r="40" ht="11.35" customHeight="1" spans="1:10">
      <c r="A40" s="14"/>
      <c r="B40" s="11"/>
      <c r="C40" s="11"/>
      <c r="D40" s="11"/>
      <c r="E40" s="9"/>
      <c r="F40" s="9"/>
      <c r="G40" s="9"/>
      <c r="H40" s="11"/>
      <c r="I40" s="11"/>
      <c r="J40" s="11"/>
    </row>
    <row r="41" spans="1:10">
      <c r="A41" s="14"/>
      <c r="B41" s="11" t="s">
        <v>104</v>
      </c>
      <c r="C41" s="11"/>
      <c r="D41" s="11" t="s">
        <v>105</v>
      </c>
      <c r="E41" s="9" t="s">
        <v>106</v>
      </c>
      <c r="F41" s="9"/>
      <c r="G41" s="9"/>
      <c r="H41" s="11" t="s">
        <v>107</v>
      </c>
      <c r="I41" s="11" t="s">
        <v>107</v>
      </c>
      <c r="J41" s="11"/>
    </row>
    <row r="42" spans="1:10">
      <c r="A42" s="14"/>
      <c r="B42" s="11"/>
      <c r="C42" s="11"/>
      <c r="D42" s="11"/>
      <c r="E42" s="9"/>
      <c r="F42" s="9"/>
      <c r="G42" s="9"/>
      <c r="H42" s="11"/>
      <c r="I42" s="11"/>
      <c r="J42" s="11"/>
    </row>
    <row r="43" s="1" customFormat="1" ht="23" customHeight="1" spans="1:10">
      <c r="A43" s="14"/>
      <c r="B43" s="11"/>
      <c r="C43" s="11"/>
      <c r="D43" s="11" t="s">
        <v>108</v>
      </c>
      <c r="E43" s="5" t="s">
        <v>109</v>
      </c>
      <c r="F43" s="5"/>
      <c r="G43" s="5"/>
      <c r="H43" s="11" t="s">
        <v>110</v>
      </c>
      <c r="I43" s="11" t="s">
        <v>110</v>
      </c>
      <c r="J43" s="11"/>
    </row>
    <row r="44" ht="11.35" customHeight="1" spans="1:10">
      <c r="A44" s="14"/>
      <c r="B44" s="11"/>
      <c r="C44" s="11"/>
      <c r="D44" s="11" t="s">
        <v>111</v>
      </c>
      <c r="E44" s="9" t="s">
        <v>112</v>
      </c>
      <c r="F44" s="9"/>
      <c r="G44" s="9"/>
      <c r="H44" s="11" t="s">
        <v>113</v>
      </c>
      <c r="I44" s="11" t="s">
        <v>113</v>
      </c>
      <c r="J44" s="11"/>
    </row>
    <row r="45" ht="11.35" customHeight="1" spans="1:10">
      <c r="A45" s="14"/>
      <c r="B45" s="11"/>
      <c r="C45" s="11"/>
      <c r="D45" s="11"/>
      <c r="E45" s="9"/>
      <c r="F45" s="9"/>
      <c r="G45" s="9"/>
      <c r="H45" s="11"/>
      <c r="I45" s="11"/>
      <c r="J45" s="11"/>
    </row>
    <row r="46" ht="22.75" customHeight="1" spans="1:10">
      <c r="A46" s="4" t="s">
        <v>114</v>
      </c>
      <c r="B46" s="16"/>
      <c r="C46" s="16"/>
      <c r="D46" s="16"/>
      <c r="E46" s="16"/>
      <c r="F46" s="16"/>
      <c r="G46" s="16"/>
      <c r="H46" s="16"/>
      <c r="I46" s="16"/>
      <c r="J46" s="16"/>
    </row>
  </sheetData>
  <mergeCells count="59">
    <mergeCell ref="A4:J4"/>
    <mergeCell ref="B5:D5"/>
    <mergeCell ref="F5:J5"/>
    <mergeCell ref="B12:E12"/>
    <mergeCell ref="G12:J12"/>
    <mergeCell ref="B13:E13"/>
    <mergeCell ref="G13:J13"/>
    <mergeCell ref="B14:J14"/>
    <mergeCell ref="B15:J15"/>
    <mergeCell ref="A16:J16"/>
    <mergeCell ref="A17:J17"/>
    <mergeCell ref="A23:J23"/>
    <mergeCell ref="C24:F24"/>
    <mergeCell ref="G24:J24"/>
    <mergeCell ref="C25:F25"/>
    <mergeCell ref="G25:J25"/>
    <mergeCell ref="C26:F26"/>
    <mergeCell ref="G26:J26"/>
    <mergeCell ref="C27:F27"/>
    <mergeCell ref="G27:J27"/>
    <mergeCell ref="C28:F28"/>
    <mergeCell ref="G28:J28"/>
    <mergeCell ref="A29:J29"/>
    <mergeCell ref="B30:J30"/>
    <mergeCell ref="B31:J31"/>
    <mergeCell ref="B32:C32"/>
    <mergeCell ref="E32:G32"/>
    <mergeCell ref="I32:J32"/>
    <mergeCell ref="E43:G43"/>
    <mergeCell ref="I43:J43"/>
    <mergeCell ref="B46:J46"/>
    <mergeCell ref="A32:A45"/>
    <mergeCell ref="D33:D34"/>
    <mergeCell ref="D35:D36"/>
    <mergeCell ref="D37:D38"/>
    <mergeCell ref="D39:D40"/>
    <mergeCell ref="D41:D42"/>
    <mergeCell ref="D44:D45"/>
    <mergeCell ref="H33:H34"/>
    <mergeCell ref="H35:H36"/>
    <mergeCell ref="H37:H38"/>
    <mergeCell ref="H39:H40"/>
    <mergeCell ref="H41:H42"/>
    <mergeCell ref="H44:H45"/>
    <mergeCell ref="A1:J2"/>
    <mergeCell ref="E33:G34"/>
    <mergeCell ref="I33:J34"/>
    <mergeCell ref="E35:G36"/>
    <mergeCell ref="I35:J36"/>
    <mergeCell ref="E37:G38"/>
    <mergeCell ref="I37:J38"/>
    <mergeCell ref="E39:G40"/>
    <mergeCell ref="I39:J40"/>
    <mergeCell ref="E41:G42"/>
    <mergeCell ref="I41:J42"/>
    <mergeCell ref="B33:C40"/>
    <mergeCell ref="B41:C45"/>
    <mergeCell ref="E44:G45"/>
    <mergeCell ref="I44:J45"/>
  </mergeCells>
  <pageMargins left="0.75" right="0.75" top="0.268999993801117" bottom="0.268999993801117" header="0" footer="0"/>
  <pageSetup paperSize="9" orientation="portrait"/>
  <headerFooter/>
  <rowBreaks count="1" manualBreakCount="1">
    <brk id="46" max="16383" man="1"/>
  </rowBreaks>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Bonnie</cp:lastModifiedBy>
  <dcterms:created xsi:type="dcterms:W3CDTF">2022-09-22T09:45:00Z</dcterms:created>
  <dcterms:modified xsi:type="dcterms:W3CDTF">2023-03-10T03:51:55Z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5508FD9A2E7E41E8834835B0B03789F1</vt:lpwstr>
  </property>
  <property fmtid="{D5CDD505-2E9C-101B-9397-08002B2CF9AE}" pid="3" name="KSOProductBuildVer">
    <vt:lpwstr>2052-11.1.0.12598</vt:lpwstr>
  </property>
</Properties>
</file>